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rms\Accounting\Expense Reports\"/>
    </mc:Choice>
  </mc:AlternateContent>
  <xr:revisionPtr revIDLastSave="0" documentId="13_ncr:1_{10B121D7-B579-4E18-92D7-4CE9981C1D47}" xr6:coauthVersionLast="36" xr6:coauthVersionMax="36" xr10:uidLastSave="{00000000-0000-0000-0000-000000000000}"/>
  <bookViews>
    <workbookView xWindow="0" yWindow="0" windowWidth="25200" windowHeight="10605" xr2:uid="{A8D0E95E-AF18-4966-9EA6-B55AE156C24C}"/>
  </bookViews>
  <sheets>
    <sheet name="Revised Expense Report" sheetId="1" r:id="rId1"/>
  </sheets>
  <definedNames>
    <definedName name="MileageRate">'Revised Expense Report'!#REF!</definedName>
    <definedName name="_xlnm.Print_Area" localSheetId="0">'Revised Expense Report'!$A$1:$M$40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15" i="1"/>
  <c r="I29" i="1" l="1"/>
  <c r="D29" i="1"/>
  <c r="F16" i="1"/>
  <c r="F17" i="1"/>
  <c r="F18" i="1"/>
  <c r="F19" i="1"/>
  <c r="F20" i="1"/>
  <c r="F21" i="1"/>
  <c r="F22" i="1"/>
  <c r="M22" i="1" s="1"/>
  <c r="F23" i="1"/>
  <c r="F24" i="1"/>
  <c r="F25" i="1"/>
  <c r="F26" i="1"/>
  <c r="M26" i="1" s="1"/>
  <c r="F27" i="1"/>
  <c r="F28" i="1"/>
  <c r="F15" i="1"/>
  <c r="M17" i="1"/>
  <c r="M24" i="1"/>
  <c r="M28" i="1"/>
  <c r="H29" i="1"/>
  <c r="M23" i="1" l="1"/>
  <c r="F29" i="1"/>
  <c r="M27" i="1"/>
  <c r="M25" i="1"/>
  <c r="M21" i="1"/>
  <c r="M20" i="1"/>
  <c r="M15" i="1"/>
  <c r="M19" i="1"/>
  <c r="M18" i="1"/>
  <c r="M16" i="1"/>
  <c r="I38" i="1"/>
  <c r="M29" i="1" l="1"/>
  <c r="I37" i="1" s="1"/>
  <c r="I39" i="1" s="1"/>
</calcChain>
</file>

<file path=xl/sharedStrings.xml><?xml version="1.0" encoding="utf-8"?>
<sst xmlns="http://schemas.openxmlformats.org/spreadsheetml/2006/main" count="52" uniqueCount="48">
  <si>
    <t>If a negative value, employee must pay that amount back to Partnership.</t>
  </si>
  <si>
    <t>Net Total Owed</t>
  </si>
  <si>
    <t>Check date:</t>
  </si>
  <si>
    <t>Less Advanced</t>
  </si>
  <si>
    <t>Check #:</t>
  </si>
  <si>
    <t xml:space="preserve"> Total Due Employee</t>
  </si>
  <si>
    <t xml:space="preserve">Account Code: </t>
  </si>
  <si>
    <t>Finance Office Use Only</t>
  </si>
  <si>
    <t>VP of Finance / President</t>
  </si>
  <si>
    <t>Supervisor</t>
  </si>
  <si>
    <t>Approvals/Signatures</t>
  </si>
  <si>
    <t>Total</t>
  </si>
  <si>
    <t>Misc</t>
  </si>
  <si>
    <t>Miles</t>
  </si>
  <si>
    <t>Meals Cost</t>
  </si>
  <si>
    <t>Meals per diem</t>
  </si>
  <si>
    <t>Date</t>
  </si>
  <si>
    <t>Do not include conferences that were purchased by PTR.</t>
  </si>
  <si>
    <t>(Do not include lodging purchased by PTR)</t>
  </si>
  <si>
    <t>(Do not inlcude fare purchased by PTR)</t>
  </si>
  <si>
    <t>For all other business travel expenses not listed.</t>
  </si>
  <si>
    <t>Make sure you subtracted any miles driven that weren't work-related.</t>
  </si>
  <si>
    <t>(If taking per diem allowance, select meal from drop-down list)</t>
  </si>
  <si>
    <t>(Includes taxi, shuttle, bus, etc. Do not include rentals purchased by PTR)</t>
  </si>
  <si>
    <t>Notes</t>
  </si>
  <si>
    <t>&lt;&lt; Enter amount if applicable</t>
  </si>
  <si>
    <t>Partnership for Children of Cumberland County, Inc.</t>
  </si>
  <si>
    <t>Acct'g Mgr / VP of Finance</t>
  </si>
  <si>
    <t>Only enter miles if you used your personally-owned vehicle. Use whole #s.</t>
  </si>
  <si>
    <t>Departure and Return are required for any meal reimbursement. Travel without meal reimbursement does not require depature and return.</t>
  </si>
  <si>
    <t>Description/Purpose of Expense</t>
  </si>
  <si>
    <t>If not using per diem allowance, manually enter meal cost here and attach receipts. Cost can't exceed per diem allowance.</t>
  </si>
  <si>
    <t xml:space="preserve">Date Submitted: </t>
  </si>
  <si>
    <r>
      <t xml:space="preserve">Departure </t>
    </r>
    <r>
      <rPr>
        <i/>
        <sz val="12"/>
        <color theme="1"/>
        <rFont val="Calibri"/>
        <family val="2"/>
        <scheme val="minor"/>
      </rPr>
      <t>(date &amp; time)</t>
    </r>
    <r>
      <rPr>
        <b/>
        <sz val="12"/>
        <color theme="1"/>
        <rFont val="Calibri"/>
        <family val="2"/>
        <scheme val="minor"/>
      </rPr>
      <t xml:space="preserve">: </t>
    </r>
  </si>
  <si>
    <r>
      <t xml:space="preserve">Return </t>
    </r>
    <r>
      <rPr>
        <i/>
        <sz val="12"/>
        <color theme="1"/>
        <rFont val="Calibri"/>
        <family val="2"/>
        <scheme val="minor"/>
      </rPr>
      <t>(date &amp; time)</t>
    </r>
    <r>
      <rPr>
        <sz val="12"/>
        <color theme="1"/>
        <rFont val="Calibri"/>
        <family val="2"/>
        <scheme val="minor"/>
      </rPr>
      <t>: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</si>
  <si>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Department: </t>
  </si>
  <si>
    <r>
      <t xml:space="preserve">Fund/Budget </t>
    </r>
    <r>
      <rPr>
        <i/>
        <sz val="12"/>
        <color theme="1"/>
        <rFont val="Calibri"/>
        <family val="2"/>
        <scheme val="minor"/>
      </rPr>
      <t>(Ask supervisor if unknown)</t>
    </r>
    <r>
      <rPr>
        <b/>
        <sz val="12"/>
        <color theme="1"/>
        <rFont val="Calibri"/>
        <family val="2"/>
        <scheme val="minor"/>
      </rPr>
      <t xml:space="preserve">: </t>
    </r>
  </si>
  <si>
    <r>
      <rPr>
        <b/>
        <sz val="10"/>
        <rFont val="Arial"/>
        <family val="2"/>
      </rPr>
      <t>Did you receive an advance?</t>
    </r>
    <r>
      <rPr>
        <sz val="10"/>
        <rFont val="Arial"/>
        <family val="2"/>
      </rPr>
      <t xml:space="preserve"> If yes, enter amount. If no, leave blank.</t>
    </r>
  </si>
  <si>
    <t>Expense Advances</t>
  </si>
  <si>
    <t xml:space="preserve">Enter all relevant expenses below even if an advance was received. Advances will be deducted from the reimbursement total. </t>
  </si>
  <si>
    <t>Expense Details</t>
  </si>
  <si>
    <t>Ground Transport</t>
  </si>
  <si>
    <t>Mileage Cost</t>
  </si>
  <si>
    <t>Text should wrap automatically. Please ensure that text is legible (not too small) before submitting.</t>
  </si>
  <si>
    <t>Personnel Expense Report</t>
  </si>
  <si>
    <t>Employee or Non-Employee Information</t>
  </si>
  <si>
    <t xml:space="preserve">Full Name: </t>
  </si>
  <si>
    <t>Employee/Non-employee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</si>
</sst>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2" tint="-0.89996032593768116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9"/>
      <color theme="5" tint="-0.249977111117893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4" fontId="5" fillId="0" borderId="0" applyFont="0" applyFill="0" applyBorder="0" applyAlignment="0">
      <alignment horizontal="left" vertical="center" indent="1"/>
      <protection locked="0"/>
    </xf>
  </cellStyleXfs>
  <cellXfs count="71">
    <xf numFmtId="0" fontId="0" fillId="0" borderId="0" xfId="0"/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44" fontId="2" fillId="0" borderId="0" xfId="0" applyNumberFormat="1" applyFont="1" applyAlignment="1">
      <alignment vertical="center"/>
    </xf>
    <xf numFmtId="44" fontId="2" fillId="0" borderId="0" xfId="1" applyFont="1" applyAlignment="1">
      <alignment vertical="center"/>
    </xf>
    <xf numFmtId="0" fontId="0" fillId="0" borderId="4" xfId="0" applyBorder="1"/>
    <xf numFmtId="0" fontId="2" fillId="3" borderId="0" xfId="0" applyFont="1" applyFill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wrapText="1"/>
    </xf>
    <xf numFmtId="0" fontId="11" fillId="2" borderId="7" xfId="0" applyFont="1" applyFill="1" applyBorder="1" applyAlignment="1">
      <alignment wrapText="1"/>
    </xf>
    <xf numFmtId="44" fontId="3" fillId="0" borderId="16" xfId="1" applyFont="1" applyBorder="1" applyAlignment="1" applyProtection="1">
      <protection locked="0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44" fontId="7" fillId="5" borderId="18" xfId="1" applyFont="1" applyFill="1" applyBorder="1" applyAlignment="1">
      <alignment horizontal="center" vertical="center" wrapText="1"/>
    </xf>
    <xf numFmtId="44" fontId="7" fillId="5" borderId="18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7" fillId="5" borderId="23" xfId="0" applyFont="1" applyFill="1" applyBorder="1" applyAlignment="1">
      <alignment horizontal="center" vertical="center" wrapText="1"/>
    </xf>
    <xf numFmtId="44" fontId="7" fillId="5" borderId="23" xfId="1" applyFont="1" applyFill="1" applyBorder="1" applyAlignment="1">
      <alignment horizontal="center" vertical="center" wrapText="1"/>
    </xf>
    <xf numFmtId="44" fontId="7" fillId="5" borderId="23" xfId="0" applyNumberFormat="1" applyFont="1" applyFill="1" applyBorder="1" applyAlignment="1">
      <alignment horizontal="center" vertical="center" wrapText="1"/>
    </xf>
    <xf numFmtId="0" fontId="0" fillId="8" borderId="26" xfId="0" applyFill="1" applyBorder="1"/>
    <xf numFmtId="44" fontId="7" fillId="5" borderId="26" xfId="1" applyFont="1" applyFill="1" applyBorder="1" applyAlignment="1">
      <alignment horizontal="center" vertical="center" wrapText="1"/>
    </xf>
    <xf numFmtId="0" fontId="0" fillId="8" borderId="27" xfId="0" applyFill="1" applyBorder="1"/>
    <xf numFmtId="0" fontId="0" fillId="0" borderId="27" xfId="0" applyBorder="1"/>
    <xf numFmtId="0" fontId="2" fillId="4" borderId="0" xfId="0" applyFont="1" applyFill="1" applyBorder="1" applyAlignment="1">
      <alignment horizontal="center" vertical="center"/>
    </xf>
    <xf numFmtId="44" fontId="4" fillId="5" borderId="26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44" fontId="2" fillId="0" borderId="3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3" fillId="7" borderId="15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3" fillId="7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4" borderId="11" xfId="0" applyFont="1" applyFill="1" applyBorder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12" fillId="0" borderId="14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1" fillId="6" borderId="0" xfId="0" applyFont="1" applyFill="1" applyBorder="1" applyAlignment="1">
      <alignment horizontal="left" vertical="center"/>
    </xf>
    <xf numFmtId="0" fontId="4" fillId="0" borderId="0" xfId="0" applyFont="1" applyBorder="1" applyAlignment="1" applyProtection="1">
      <alignment horizontal="left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13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/>
    </xf>
  </cellXfs>
  <cellStyles count="3">
    <cellStyle name="Currency" xfId="1" builtinId="4"/>
    <cellStyle name="Date" xfId="2" xr:uid="{9DE97B6B-F327-4CAE-8099-BFABF68132B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BD1F-5B40-4228-9317-F81D0B2746E2}">
  <sheetPr>
    <pageSetUpPr fitToPage="1"/>
  </sheetPr>
  <dimension ref="A1:M41"/>
  <sheetViews>
    <sheetView tabSelected="1" view="pageLayout" topLeftCell="A39" zoomScaleNormal="100" zoomScaleSheetLayoutView="70" workbookViewId="0">
      <selection activeCell="F42" sqref="F42"/>
    </sheetView>
  </sheetViews>
  <sheetFormatPr defaultRowHeight="19.899999999999999" customHeight="1" x14ac:dyDescent="0.2"/>
  <cols>
    <col min="1" max="1" width="9.85546875" customWidth="1"/>
    <col min="2" max="2" width="32.7109375" customWidth="1"/>
    <col min="3" max="3" width="9.5703125" customWidth="1"/>
    <col min="4" max="4" width="12.85546875" customWidth="1"/>
    <col min="5" max="5" width="10.7109375" customWidth="1"/>
    <col min="6" max="6" width="13.7109375" customWidth="1"/>
    <col min="7" max="7" width="11.42578125" customWidth="1"/>
    <col min="8" max="8" width="12.7109375" customWidth="1"/>
    <col min="9" max="9" width="11.28515625" customWidth="1"/>
    <col min="10" max="10" width="11.28515625" hidden="1" customWidth="1"/>
    <col min="11" max="12" width="11.7109375" hidden="1" customWidth="1"/>
    <col min="13" max="13" width="12.28515625" bestFit="1" customWidth="1"/>
  </cols>
  <sheetData>
    <row r="1" spans="1:13" ht="19.899999999999999" customHeight="1" x14ac:dyDescent="0.3">
      <c r="A1" s="53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ht="19.899999999999999" customHeight="1" thickBot="1" x14ac:dyDescent="0.35">
      <c r="A2" s="61" t="s">
        <v>44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1:13" ht="19.899999999999999" customHeight="1" thickBot="1" x14ac:dyDescent="0.35">
      <c r="A3" s="43" t="s">
        <v>45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9.899999999999999" customHeight="1" x14ac:dyDescent="0.25">
      <c r="A4" s="60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ht="19.899999999999999" customHeight="1" x14ac:dyDescent="0.25">
      <c r="A5" s="57" t="s">
        <v>35</v>
      </c>
      <c r="B5" s="57"/>
      <c r="C5" s="57"/>
      <c r="D5" s="57"/>
      <c r="E5" s="58" t="s">
        <v>36</v>
      </c>
      <c r="F5" s="57"/>
      <c r="G5" s="57"/>
      <c r="H5" s="57"/>
      <c r="I5" s="57"/>
      <c r="J5" s="57"/>
      <c r="K5" s="57"/>
      <c r="L5" s="57"/>
      <c r="M5" s="57"/>
    </row>
    <row r="6" spans="1:13" ht="19.899999999999999" customHeight="1" x14ac:dyDescent="0.25">
      <c r="A6" s="57" t="s">
        <v>32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 ht="19.899999999999999" customHeight="1" x14ac:dyDescent="0.25">
      <c r="A7" s="47" t="s">
        <v>33</v>
      </c>
      <c r="B7" s="47"/>
      <c r="C7" s="47"/>
      <c r="D7" s="47"/>
      <c r="E7" s="58" t="s">
        <v>34</v>
      </c>
      <c r="F7" s="57"/>
      <c r="G7" s="57"/>
      <c r="H7" s="57"/>
      <c r="I7" s="57"/>
      <c r="J7" s="57"/>
      <c r="K7" s="57"/>
      <c r="L7" s="57"/>
      <c r="M7" s="57"/>
    </row>
    <row r="8" spans="1:13" ht="19.899999999999999" customHeight="1" thickBot="1" x14ac:dyDescent="0.25">
      <c r="A8" s="56" t="s">
        <v>29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ht="19.899999999999999" customHeight="1" thickBot="1" x14ac:dyDescent="0.25">
      <c r="A9" s="32" t="s">
        <v>38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3" ht="19.899999999999999" customHeight="1" thickBot="1" x14ac:dyDescent="0.3">
      <c r="A10" s="48" t="s">
        <v>37</v>
      </c>
      <c r="B10" s="49"/>
      <c r="C10" s="49"/>
      <c r="D10" s="49"/>
      <c r="E10" s="49"/>
      <c r="F10" s="10"/>
      <c r="G10" s="59" t="s">
        <v>25</v>
      </c>
      <c r="H10" s="59"/>
      <c r="I10" s="59"/>
      <c r="J10" s="59"/>
      <c r="K10" s="59"/>
      <c r="L10" s="59"/>
      <c r="M10" s="59"/>
    </row>
    <row r="11" spans="1:13" ht="19.899999999999999" customHeight="1" thickBot="1" x14ac:dyDescent="0.25">
      <c r="A11" s="41" t="s">
        <v>39</v>
      </c>
      <c r="B11" s="41"/>
      <c r="C11" s="41"/>
      <c r="D11" s="41"/>
      <c r="E11" s="41"/>
      <c r="F11" s="42"/>
      <c r="G11" s="41"/>
      <c r="H11" s="41"/>
      <c r="I11" s="41"/>
      <c r="J11" s="41"/>
      <c r="K11" s="41"/>
      <c r="L11" s="41"/>
      <c r="M11" s="41"/>
    </row>
    <row r="12" spans="1:13" ht="19.899999999999999" customHeight="1" thickBot="1" x14ac:dyDescent="0.25">
      <c r="A12" s="32" t="s">
        <v>40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101.25" customHeight="1" x14ac:dyDescent="0.2">
      <c r="A13" s="7" t="s">
        <v>24</v>
      </c>
      <c r="B13" s="30" t="s">
        <v>43</v>
      </c>
      <c r="C13" s="31"/>
      <c r="D13" s="8" t="s">
        <v>23</v>
      </c>
      <c r="E13" s="8" t="s">
        <v>22</v>
      </c>
      <c r="F13" s="8" t="s">
        <v>31</v>
      </c>
      <c r="G13" s="8" t="s">
        <v>28</v>
      </c>
      <c r="H13" s="8" t="s">
        <v>21</v>
      </c>
      <c r="I13" s="8" t="s">
        <v>20</v>
      </c>
      <c r="J13" s="9" t="s">
        <v>19</v>
      </c>
      <c r="K13" s="9" t="s">
        <v>18</v>
      </c>
      <c r="L13" s="9" t="s">
        <v>17</v>
      </c>
      <c r="M13" s="18"/>
    </row>
    <row r="14" spans="1:13" ht="32.25" customHeight="1" x14ac:dyDescent="0.2">
      <c r="A14" s="11" t="s">
        <v>16</v>
      </c>
      <c r="B14" s="33" t="s">
        <v>30</v>
      </c>
      <c r="C14" s="34"/>
      <c r="D14" s="11" t="s">
        <v>41</v>
      </c>
      <c r="E14" s="11" t="s">
        <v>15</v>
      </c>
      <c r="F14" s="11" t="s">
        <v>14</v>
      </c>
      <c r="G14" s="11" t="s">
        <v>13</v>
      </c>
      <c r="H14" s="11" t="s">
        <v>42</v>
      </c>
      <c r="I14" s="11" t="s">
        <v>12</v>
      </c>
      <c r="J14" s="11"/>
      <c r="K14" s="11"/>
      <c r="L14" s="11"/>
      <c r="M14" s="12" t="s">
        <v>11</v>
      </c>
    </row>
    <row r="15" spans="1:13" ht="15.75" x14ac:dyDescent="0.2">
      <c r="A15" s="13"/>
      <c r="B15" s="66"/>
      <c r="C15" s="67"/>
      <c r="D15" s="13"/>
      <c r="E15" s="13"/>
      <c r="F15" s="16">
        <f>IF(E15="Breakfast",16,IF(E15="Lunch",19,IF(E15="Dinner",28,IF(E15="Full day",16+19+28,IF(E15="Breakfast &amp; lunch", 16+19,IF(E15="Dinner &amp; breakfast",28+16,IF(E15="Lunch &amp; dinner",19+28,IF(E15="",))))))))</f>
        <v>0</v>
      </c>
      <c r="G15" s="13"/>
      <c r="H15" s="16">
        <f>G15*0.725</f>
        <v>0</v>
      </c>
      <c r="I15" s="13"/>
      <c r="J15" s="13"/>
      <c r="K15" s="13"/>
      <c r="L15" s="13"/>
      <c r="M15" s="17">
        <f>SUM(I15,H15,F15,D15)</f>
        <v>0</v>
      </c>
    </row>
    <row r="16" spans="1:13" ht="15.75" x14ac:dyDescent="0.2">
      <c r="A16" s="13"/>
      <c r="B16" s="66"/>
      <c r="C16" s="67"/>
      <c r="D16" s="13"/>
      <c r="E16" s="13"/>
      <c r="F16" s="16">
        <f t="shared" ref="F16:F28" si="0">IF(E16="Breakfast",16,IF(E16="Lunch",19,IF(E16="Dinner",28,IF(E16="Full day",16+19+28,IF(E16="Breakfast &amp; lunch", 16+19,IF(E16="Dinner &amp; breakfast",28+16,IF(E16="Lunch &amp; dinner",19+28,IF(E16="",))))))))</f>
        <v>0</v>
      </c>
      <c r="G16" s="13"/>
      <c r="H16" s="16">
        <f t="shared" ref="H16:H28" si="1">G16*0.725</f>
        <v>0</v>
      </c>
      <c r="I16" s="13"/>
      <c r="J16" s="13"/>
      <c r="K16" s="13"/>
      <c r="L16" s="13"/>
      <c r="M16" s="17">
        <f t="shared" ref="M16:M28" si="2">SUM(I16,H16,F16,D16)</f>
        <v>0</v>
      </c>
    </row>
    <row r="17" spans="1:13" ht="15.75" x14ac:dyDescent="0.2">
      <c r="A17" s="13"/>
      <c r="B17" s="14"/>
      <c r="C17" s="15"/>
      <c r="D17" s="13"/>
      <c r="E17" s="13"/>
      <c r="F17" s="16">
        <f t="shared" si="0"/>
        <v>0</v>
      </c>
      <c r="G17" s="13"/>
      <c r="H17" s="16">
        <f t="shared" si="1"/>
        <v>0</v>
      </c>
      <c r="I17" s="13"/>
      <c r="J17" s="13"/>
      <c r="K17" s="13"/>
      <c r="L17" s="13"/>
      <c r="M17" s="17">
        <f t="shared" si="2"/>
        <v>0</v>
      </c>
    </row>
    <row r="18" spans="1:13" ht="15.75" x14ac:dyDescent="0.2">
      <c r="A18" s="13"/>
      <c r="B18" s="14"/>
      <c r="C18" s="15"/>
      <c r="D18" s="13"/>
      <c r="E18" s="13"/>
      <c r="F18" s="16">
        <f t="shared" si="0"/>
        <v>0</v>
      </c>
      <c r="G18" s="13"/>
      <c r="H18" s="16">
        <f t="shared" si="1"/>
        <v>0</v>
      </c>
      <c r="I18" s="13"/>
      <c r="J18" s="13"/>
      <c r="K18" s="13"/>
      <c r="L18" s="13"/>
      <c r="M18" s="17">
        <f t="shared" si="2"/>
        <v>0</v>
      </c>
    </row>
    <row r="19" spans="1:13" ht="15.75" x14ac:dyDescent="0.2">
      <c r="A19" s="13"/>
      <c r="B19" s="14"/>
      <c r="C19" s="15"/>
      <c r="D19" s="13"/>
      <c r="E19" s="13"/>
      <c r="F19" s="16">
        <f t="shared" si="0"/>
        <v>0</v>
      </c>
      <c r="G19" s="13"/>
      <c r="H19" s="16">
        <f t="shared" si="1"/>
        <v>0</v>
      </c>
      <c r="I19" s="13"/>
      <c r="J19" s="13"/>
      <c r="K19" s="13"/>
      <c r="L19" s="13"/>
      <c r="M19" s="17">
        <f t="shared" si="2"/>
        <v>0</v>
      </c>
    </row>
    <row r="20" spans="1:13" ht="15.75" x14ac:dyDescent="0.2">
      <c r="A20" s="13"/>
      <c r="B20" s="14"/>
      <c r="C20" s="15"/>
      <c r="D20" s="13"/>
      <c r="E20" s="13"/>
      <c r="F20" s="16">
        <f t="shared" si="0"/>
        <v>0</v>
      </c>
      <c r="G20" s="13"/>
      <c r="H20" s="16">
        <f t="shared" si="1"/>
        <v>0</v>
      </c>
      <c r="I20" s="13"/>
      <c r="J20" s="13"/>
      <c r="K20" s="13"/>
      <c r="L20" s="13"/>
      <c r="M20" s="17">
        <f t="shared" si="2"/>
        <v>0</v>
      </c>
    </row>
    <row r="21" spans="1:13" ht="15.75" x14ac:dyDescent="0.2">
      <c r="A21" s="13"/>
      <c r="B21" s="14"/>
      <c r="C21" s="15"/>
      <c r="D21" s="13"/>
      <c r="E21" s="13"/>
      <c r="F21" s="16">
        <f t="shared" si="0"/>
        <v>0</v>
      </c>
      <c r="G21" s="13"/>
      <c r="H21" s="16">
        <f t="shared" si="1"/>
        <v>0</v>
      </c>
      <c r="I21" s="13"/>
      <c r="J21" s="13"/>
      <c r="K21" s="13"/>
      <c r="L21" s="13"/>
      <c r="M21" s="17">
        <f t="shared" si="2"/>
        <v>0</v>
      </c>
    </row>
    <row r="22" spans="1:13" ht="15.75" x14ac:dyDescent="0.2">
      <c r="A22" s="13"/>
      <c r="B22" s="14"/>
      <c r="C22" s="15"/>
      <c r="D22" s="13"/>
      <c r="E22" s="13"/>
      <c r="F22" s="16">
        <f t="shared" si="0"/>
        <v>0</v>
      </c>
      <c r="G22" s="13"/>
      <c r="H22" s="16">
        <f t="shared" si="1"/>
        <v>0</v>
      </c>
      <c r="I22" s="13"/>
      <c r="J22" s="13"/>
      <c r="K22" s="13"/>
      <c r="L22" s="13"/>
      <c r="M22" s="17">
        <f t="shared" si="2"/>
        <v>0</v>
      </c>
    </row>
    <row r="23" spans="1:13" ht="15.75" x14ac:dyDescent="0.2">
      <c r="A23" s="13"/>
      <c r="B23" s="14"/>
      <c r="C23" s="15"/>
      <c r="D23" s="13"/>
      <c r="E23" s="13"/>
      <c r="F23" s="16">
        <f t="shared" si="0"/>
        <v>0</v>
      </c>
      <c r="G23" s="13"/>
      <c r="H23" s="16">
        <f t="shared" si="1"/>
        <v>0</v>
      </c>
      <c r="I23" s="13"/>
      <c r="J23" s="13"/>
      <c r="K23" s="13"/>
      <c r="L23" s="13"/>
      <c r="M23" s="17">
        <f t="shared" si="2"/>
        <v>0</v>
      </c>
    </row>
    <row r="24" spans="1:13" ht="15.75" x14ac:dyDescent="0.2">
      <c r="A24" s="13"/>
      <c r="B24" s="14"/>
      <c r="C24" s="15"/>
      <c r="D24" s="13"/>
      <c r="E24" s="13"/>
      <c r="F24" s="16">
        <f t="shared" si="0"/>
        <v>0</v>
      </c>
      <c r="G24" s="13"/>
      <c r="H24" s="16">
        <f t="shared" si="1"/>
        <v>0</v>
      </c>
      <c r="I24" s="13"/>
      <c r="J24" s="13"/>
      <c r="K24" s="13"/>
      <c r="L24" s="13"/>
      <c r="M24" s="17">
        <f t="shared" si="2"/>
        <v>0</v>
      </c>
    </row>
    <row r="25" spans="1:13" ht="15.75" x14ac:dyDescent="0.2">
      <c r="A25" s="13"/>
      <c r="B25" s="14"/>
      <c r="C25" s="15"/>
      <c r="D25" s="13"/>
      <c r="E25" s="13"/>
      <c r="F25" s="16">
        <f t="shared" si="0"/>
        <v>0</v>
      </c>
      <c r="G25" s="13"/>
      <c r="H25" s="16">
        <f t="shared" si="1"/>
        <v>0</v>
      </c>
      <c r="I25" s="13"/>
      <c r="J25" s="13"/>
      <c r="K25" s="13"/>
      <c r="L25" s="13"/>
      <c r="M25" s="17">
        <f t="shared" si="2"/>
        <v>0</v>
      </c>
    </row>
    <row r="26" spans="1:13" ht="15.75" x14ac:dyDescent="0.2">
      <c r="A26" s="13"/>
      <c r="B26" s="14"/>
      <c r="C26" s="15"/>
      <c r="D26" s="13"/>
      <c r="E26" s="13"/>
      <c r="F26" s="16">
        <f t="shared" si="0"/>
        <v>0</v>
      </c>
      <c r="G26" s="13"/>
      <c r="H26" s="16">
        <f t="shared" si="1"/>
        <v>0</v>
      </c>
      <c r="I26" s="13"/>
      <c r="J26" s="13"/>
      <c r="K26" s="13"/>
      <c r="L26" s="13"/>
      <c r="M26" s="17">
        <f t="shared" si="2"/>
        <v>0</v>
      </c>
    </row>
    <row r="27" spans="1:13" ht="15.75" x14ac:dyDescent="0.2">
      <c r="A27" s="13"/>
      <c r="B27" s="14"/>
      <c r="C27" s="15"/>
      <c r="D27" s="13"/>
      <c r="E27" s="13"/>
      <c r="F27" s="16">
        <f t="shared" si="0"/>
        <v>0</v>
      </c>
      <c r="G27" s="13"/>
      <c r="H27" s="16">
        <f t="shared" si="1"/>
        <v>0</v>
      </c>
      <c r="I27" s="13"/>
      <c r="J27" s="13"/>
      <c r="K27" s="13"/>
      <c r="L27" s="13"/>
      <c r="M27" s="17">
        <f t="shared" si="2"/>
        <v>0</v>
      </c>
    </row>
    <row r="28" spans="1:13" ht="16.5" customHeight="1" thickBot="1" x14ac:dyDescent="0.25">
      <c r="A28" s="19"/>
      <c r="B28" s="68"/>
      <c r="C28" s="69"/>
      <c r="D28" s="19"/>
      <c r="E28" s="19"/>
      <c r="F28" s="20">
        <f t="shared" si="0"/>
        <v>0</v>
      </c>
      <c r="G28" s="19"/>
      <c r="H28" s="20">
        <f t="shared" si="1"/>
        <v>0</v>
      </c>
      <c r="I28" s="19"/>
      <c r="J28" s="19"/>
      <c r="K28" s="19"/>
      <c r="L28" s="19"/>
      <c r="M28" s="21">
        <f t="shared" si="2"/>
        <v>0</v>
      </c>
    </row>
    <row r="29" spans="1:13" ht="19.899999999999999" customHeight="1" thickTop="1" thickBot="1" x14ac:dyDescent="0.25">
      <c r="A29" s="22"/>
      <c r="B29" s="70"/>
      <c r="C29" s="70"/>
      <c r="D29" s="23">
        <f>SUM(D15:D28)</f>
        <v>0</v>
      </c>
      <c r="E29" s="22"/>
      <c r="F29" s="23">
        <f>SUM(F15:F28)</f>
        <v>0</v>
      </c>
      <c r="G29" s="24"/>
      <c r="H29" s="23">
        <f>SUM(H15:H28)</f>
        <v>0</v>
      </c>
      <c r="I29" s="23">
        <f>SUM(I15:I28)</f>
        <v>0</v>
      </c>
      <c r="J29" s="25"/>
      <c r="K29" s="25"/>
      <c r="L29" s="25"/>
      <c r="M29" s="27">
        <f>SUM(M15:M28)</f>
        <v>0</v>
      </c>
    </row>
    <row r="30" spans="1:13" ht="19.899999999999999" customHeight="1" thickBot="1" x14ac:dyDescent="0.25">
      <c r="A30" s="32" t="s">
        <v>10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 ht="19.899999999999999" customHeight="1" x14ac:dyDescent="0.2">
      <c r="B31" s="6" t="s">
        <v>47</v>
      </c>
      <c r="C31" s="52"/>
      <c r="D31" s="52"/>
      <c r="E31" s="52"/>
      <c r="F31" s="35" t="s">
        <v>27</v>
      </c>
      <c r="G31" s="35"/>
      <c r="H31" s="65"/>
      <c r="I31" s="65"/>
      <c r="J31" s="65"/>
      <c r="K31" s="65"/>
      <c r="L31" s="65"/>
      <c r="M31" s="65"/>
    </row>
    <row r="32" spans="1:13" ht="19.899999999999999" customHeight="1" x14ac:dyDescent="0.2">
      <c r="B32" s="26" t="s">
        <v>16</v>
      </c>
      <c r="C32" s="50"/>
      <c r="D32" s="50"/>
      <c r="E32" s="50"/>
      <c r="F32" s="51" t="s">
        <v>16</v>
      </c>
      <c r="G32" s="51"/>
      <c r="H32" s="50"/>
      <c r="I32" s="50"/>
      <c r="J32" s="50"/>
      <c r="K32" s="50"/>
      <c r="L32" s="50"/>
      <c r="M32" s="50"/>
    </row>
    <row r="33" spans="1:13" ht="19.899999999999999" customHeight="1" x14ac:dyDescent="0.2">
      <c r="B33" s="2" t="s">
        <v>9</v>
      </c>
      <c r="C33" s="52"/>
      <c r="D33" s="52"/>
      <c r="E33" s="52"/>
      <c r="F33" s="35" t="s">
        <v>8</v>
      </c>
      <c r="G33" s="35"/>
      <c r="H33" s="64"/>
      <c r="I33" s="64"/>
      <c r="J33" s="64"/>
      <c r="K33" s="64"/>
      <c r="L33" s="64"/>
      <c r="M33" s="64"/>
    </row>
    <row r="34" spans="1:13" ht="19.899999999999999" customHeight="1" thickBot="1" x14ac:dyDescent="0.25">
      <c r="A34" s="5"/>
      <c r="B34" s="28" t="s">
        <v>16</v>
      </c>
      <c r="C34" s="44"/>
      <c r="D34" s="44"/>
      <c r="E34" s="44"/>
      <c r="F34" s="46" t="s">
        <v>16</v>
      </c>
      <c r="G34" s="46"/>
      <c r="H34" s="44"/>
      <c r="I34" s="44"/>
      <c r="J34" s="44"/>
      <c r="K34" s="44"/>
      <c r="L34" s="44"/>
      <c r="M34" s="44"/>
    </row>
    <row r="35" spans="1:13" ht="19.899999999999999" customHeight="1" thickBot="1" x14ac:dyDescent="0.25">
      <c r="A35" s="45" t="s">
        <v>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7" spans="1:13" ht="25.15" customHeight="1" x14ac:dyDescent="0.2">
      <c r="B37" s="40" t="s">
        <v>6</v>
      </c>
      <c r="C37" s="40"/>
      <c r="D37" s="40"/>
      <c r="E37" s="40"/>
      <c r="G37" s="35" t="s">
        <v>5</v>
      </c>
      <c r="H37" s="35"/>
      <c r="I37" s="4">
        <f>M29</f>
        <v>0</v>
      </c>
    </row>
    <row r="38" spans="1:13" ht="26.45" customHeight="1" thickBot="1" x14ac:dyDescent="0.25">
      <c r="B38" s="40" t="s">
        <v>4</v>
      </c>
      <c r="C38" s="40"/>
      <c r="D38" s="40"/>
      <c r="E38" s="40"/>
      <c r="G38" s="36" t="s">
        <v>3</v>
      </c>
      <c r="H38" s="36"/>
      <c r="I38" s="3">
        <f>F10</f>
        <v>0</v>
      </c>
    </row>
    <row r="39" spans="1:13" ht="25.15" customHeight="1" thickBot="1" x14ac:dyDescent="0.25">
      <c r="B39" s="40" t="s">
        <v>2</v>
      </c>
      <c r="C39" s="40"/>
      <c r="D39" s="40"/>
      <c r="E39" s="40"/>
      <c r="G39" s="37" t="s">
        <v>1</v>
      </c>
      <c r="H39" s="38"/>
      <c r="I39" s="29">
        <f>I37-I38</f>
        <v>0</v>
      </c>
      <c r="J39" s="39" t="s">
        <v>0</v>
      </c>
      <c r="K39" s="39"/>
      <c r="L39" s="39"/>
    </row>
    <row r="41" spans="1:13" ht="19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42">
    <mergeCell ref="A1:M1"/>
    <mergeCell ref="A8:M8"/>
    <mergeCell ref="A5:D5"/>
    <mergeCell ref="E5:M5"/>
    <mergeCell ref="G10:M10"/>
    <mergeCell ref="E7:M7"/>
    <mergeCell ref="A6:M6"/>
    <mergeCell ref="A4:M4"/>
    <mergeCell ref="A2:M2"/>
    <mergeCell ref="A11:M11"/>
    <mergeCell ref="A9:M9"/>
    <mergeCell ref="A3:M3"/>
    <mergeCell ref="H34:M34"/>
    <mergeCell ref="A35:M35"/>
    <mergeCell ref="F34:G34"/>
    <mergeCell ref="C34:E34"/>
    <mergeCell ref="A30:M30"/>
    <mergeCell ref="A7:D7"/>
    <mergeCell ref="A10:E10"/>
    <mergeCell ref="C32:E32"/>
    <mergeCell ref="H32:M32"/>
    <mergeCell ref="F31:G31"/>
    <mergeCell ref="F33:G33"/>
    <mergeCell ref="F32:G32"/>
    <mergeCell ref="C31:E31"/>
    <mergeCell ref="G39:H39"/>
    <mergeCell ref="J39:L39"/>
    <mergeCell ref="B37:E37"/>
    <mergeCell ref="B38:E38"/>
    <mergeCell ref="B39:E39"/>
    <mergeCell ref="B13:C13"/>
    <mergeCell ref="A12:M12"/>
    <mergeCell ref="B14:C14"/>
    <mergeCell ref="G37:H37"/>
    <mergeCell ref="G38:H38"/>
    <mergeCell ref="H33:M33"/>
    <mergeCell ref="H31:M31"/>
    <mergeCell ref="B15:C15"/>
    <mergeCell ref="B28:C28"/>
    <mergeCell ref="B16:C16"/>
    <mergeCell ref="B29:C29"/>
    <mergeCell ref="C33:E33"/>
  </mergeCells>
  <dataValidations disablePrompts="1" count="1">
    <dataValidation type="list" allowBlank="1" showInputMessage="1" showErrorMessage="1" sqref="E15:E28" xr:uid="{E090397A-0675-4B02-8C54-605B7BC4399B}">
      <formula1>"Breakfast, Lunch, Dinner, Full day, Breakfast &amp; lunch, Lunch &amp; dinner, Dinner &amp; breakfast"</formula1>
    </dataValidation>
  </dataValidations>
  <pageMargins left="0.25" right="0.25" top="0.75" bottom="0.75" header="0.3" footer="0.3"/>
  <pageSetup scale="75" orientation="portrait" r:id="rId1"/>
  <headerFooter alignWithMargins="0">
    <oddHeader xml:space="preserve">&amp;LSubsistence rates for lodging and meals follow NCDHHS
use of GSA state standard per diems for federal FY 2026.&amp;CThe rates listed on this sheet 
have been updated on 12/8/25.
</oddHeader>
    <oddFooter>&amp;L&amp;"Arial,Bold"Subsistence rates (NCDHHS/GSA):&amp;"Arial,Regular"
&amp;CMileage - $.725
Lodging - $110
&amp;RBreakfast - $16
Lunch - $19
Dinner - $28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Expense Report</vt:lpstr>
      <vt:lpstr>'Revised Expense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Ramos</dc:creator>
  <cp:lastModifiedBy>Anthony Ramos</cp:lastModifiedBy>
  <cp:lastPrinted>2025-12-08T21:35:12Z</cp:lastPrinted>
  <dcterms:created xsi:type="dcterms:W3CDTF">2022-06-27T19:28:11Z</dcterms:created>
  <dcterms:modified xsi:type="dcterms:W3CDTF">2026-01-08T16:20:00Z</dcterms:modified>
</cp:coreProperties>
</file>