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Fiscal\Cumberland Accounting\Child Care Resource &amp; Referral\MAF-NC Pre-K\NC Pre-K 2425\Quarterly Report\"/>
    </mc:Choice>
  </mc:AlternateContent>
  <xr:revisionPtr revIDLastSave="0" documentId="13_ncr:1_{9CB80D0D-E6A1-49FB-B40F-B0B4C151E4E4}" xr6:coauthVersionLast="36" xr6:coauthVersionMax="36" xr10:uidLastSave="{00000000-0000-0000-0000-000000000000}"/>
  <bookViews>
    <workbookView xWindow="0" yWindow="0" windowWidth="20736" windowHeight="11760" xr2:uid="{00000000-000D-0000-FFFF-FFFF00000000}"/>
  </bookViews>
  <sheets>
    <sheet name="FY 2024-2025 Report" sheetId="1" r:id="rId1"/>
    <sheet name="% Sheet" sheetId="3" r:id="rId2"/>
    <sheet name="Reference Guide" sheetId="2" r:id="rId3"/>
  </sheets>
  <definedNames>
    <definedName name="_xlnm.Print_Area" localSheetId="0">'FY 2024-2025 Report'!$A$1:$E$37</definedName>
    <definedName name="_xlnm.Print_Area" localSheetId="2">'Reference Guide'!$A$1:$M$55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4" i="1" l="1"/>
  <c r="J16" i="3" l="1"/>
  <c r="J11" i="3"/>
  <c r="C20" i="1"/>
  <c r="E19" i="1"/>
  <c r="E18" i="1"/>
  <c r="E12" i="1"/>
  <c r="E13" i="1"/>
  <c r="E15" i="1"/>
  <c r="E16" i="1"/>
  <c r="E11" i="1"/>
  <c r="E20" i="1" l="1"/>
</calcChain>
</file>

<file path=xl/sharedStrings.xml><?xml version="1.0" encoding="utf-8"?>
<sst xmlns="http://schemas.openxmlformats.org/spreadsheetml/2006/main" count="122" uniqueCount="99">
  <si>
    <t>Facility Name:__________________________________</t>
  </si>
  <si>
    <t>Contract #:____________________________</t>
  </si>
  <si>
    <t xml:space="preserve"> Phone Number:____________________</t>
  </si>
  <si>
    <t>% TO BE USED</t>
  </si>
  <si>
    <t>CATEGORY</t>
  </si>
  <si>
    <r>
      <t xml:space="preserve">ACTUAL TOTAL DOLLAR AMOUNT </t>
    </r>
    <r>
      <rPr>
        <b/>
        <sz val="12"/>
        <color theme="1"/>
        <rFont val="Calibri"/>
        <family val="2"/>
        <scheme val="minor"/>
      </rPr>
      <t>(ENTER DATA)</t>
    </r>
  </si>
  <si>
    <t>% (ENTER DATA)</t>
  </si>
  <si>
    <t>IN-KIND TOTAL DOLLAR AMOUNT</t>
  </si>
  <si>
    <t>351 Wagoner Drive, Suite 200, Fayetteville, NC 28303</t>
  </si>
  <si>
    <t>Phone: (910)867-9700</t>
  </si>
  <si>
    <t>Fax: (910) 867-7772</t>
  </si>
  <si>
    <t>Student</t>
  </si>
  <si>
    <t>Square Ft.</t>
  </si>
  <si>
    <t>N/A</t>
  </si>
  <si>
    <t>Supplies</t>
  </si>
  <si>
    <t>Material</t>
  </si>
  <si>
    <t>Professional Services</t>
  </si>
  <si>
    <t>Program Income</t>
  </si>
  <si>
    <t>Cash Contributions</t>
  </si>
  <si>
    <t>TOTALS</t>
  </si>
  <si>
    <t>I attest that the information included in this report is accurate and substantiated with the attached proper documentation.</t>
  </si>
  <si>
    <t>Signature of Person Completing Report</t>
  </si>
  <si>
    <t>Signature of Administrator/Director/Owner</t>
  </si>
  <si>
    <t>(circle one)</t>
  </si>
  <si>
    <t>Title</t>
  </si>
  <si>
    <t>Date</t>
  </si>
  <si>
    <t>1st Quarter:</t>
  </si>
  <si>
    <t>2nd Quarter:</t>
  </si>
  <si>
    <t>3rd Quarter:</t>
  </si>
  <si>
    <t>4th Quarter:</t>
  </si>
  <si>
    <t>(OCTOBER &amp; NOVEMBER ONLY)</t>
  </si>
  <si>
    <t>(July-September)</t>
  </si>
  <si>
    <t>(December-March)</t>
  </si>
  <si>
    <t>(April-June)</t>
  </si>
  <si>
    <t>Purpose:</t>
  </si>
  <si>
    <r>
      <t xml:space="preserve">*The purpose of this report is to show the additional cost through other funds that is incurred to implement and support the NC Pre-K Program that </t>
    </r>
    <r>
      <rPr>
        <b/>
        <i/>
        <sz val="12"/>
        <color theme="1"/>
        <rFont val="Calibri"/>
        <family val="2"/>
        <scheme val="minor"/>
      </rPr>
      <t>IS NOT</t>
    </r>
    <r>
      <rPr>
        <sz val="12"/>
        <color theme="1"/>
        <rFont val="Calibri"/>
        <family val="2"/>
        <scheme val="minor"/>
      </rPr>
      <t xml:space="preserve"> covered by NC Pre-K funds</t>
    </r>
  </si>
  <si>
    <t>Complete the following:</t>
  </si>
  <si>
    <t>(Please do not use wite-out)</t>
  </si>
  <si>
    <t xml:space="preserve">*Which Quarter the report is for </t>
  </si>
  <si>
    <t>*Facility Name</t>
  </si>
  <si>
    <t>*Contract Number</t>
  </si>
  <si>
    <t>*Phone Number</t>
  </si>
  <si>
    <t>*Cells shaded in green (total dollar amount of invoices for each reporting category &amp; percentage being used)</t>
  </si>
  <si>
    <t>*Signature of person completing report as well as their title and date completed</t>
  </si>
  <si>
    <t>Due Date:</t>
  </si>
  <si>
    <t>*Reports are due no later than the 5th of the month</t>
  </si>
  <si>
    <t>Deadlines:</t>
  </si>
  <si>
    <t>Categories/Descriptions:</t>
  </si>
  <si>
    <t>*Supplies - Items purchased for use in the activity</t>
  </si>
  <si>
    <t>*Materials - Educational materials</t>
  </si>
  <si>
    <t>*Food - Food/USDA  purchased for NC Pre-K Students</t>
  </si>
  <si>
    <t>*Transportation - Vehicle maintenance and fuel expenses</t>
  </si>
  <si>
    <t>*Facility &amp; Equipment - Expenses associated with the facility (utilities, maintenance, rent or mortgage/loan payments, etc.)</t>
  </si>
  <si>
    <t>*Professional Services - Hours and services donated by professionals that relate to their expertise (lawyer, accountant, physician, etc.)</t>
  </si>
  <si>
    <t>*Volunteer Services - Unpaid services provided by volunteers/parents or uncompensated employee time outside normal scope of work</t>
  </si>
  <si>
    <t>*Program Income - Interest/revenue earned on NC Pre-K funds</t>
  </si>
  <si>
    <t xml:space="preserve">*Cash Contributions - Donations </t>
  </si>
  <si>
    <t>Back-Up Documents: (Copies Only)</t>
  </si>
  <si>
    <t xml:space="preserve">*Copies of Receipts/Invoices/Statements/cancelled checks </t>
  </si>
  <si>
    <t>*Timesheets/Check Stubs/Payroll Reports or documents for relevant staff</t>
  </si>
  <si>
    <t>*Letter documenting donations or reflecting discounts for Professional Services</t>
  </si>
  <si>
    <t>*Volunteer Sign-In Sheets</t>
  </si>
  <si>
    <t>*Copies of Checks and/or Deposit Slips for Donations</t>
  </si>
  <si>
    <t>1st Qtr.</t>
  </si>
  <si>
    <t>*Floorplan with clearly visible &amp; identifiable square ft. measurements to verify square ft. percentage calculation</t>
  </si>
  <si>
    <t>Back-up documents should be grouped together by category for entire quarter that is being reported and stapled/clipped together</t>
  </si>
  <si>
    <t>Do not separate each month with its own report</t>
  </si>
  <si>
    <t>Only one report &amp; one percentage sheet is to be submitted for each quarter</t>
  </si>
  <si>
    <t>Enter the total dollar amount for each category into the green shaded cell in the report</t>
  </si>
  <si>
    <t>Enter the percentage that is being used for each category in the green shaded cell for percentages</t>
  </si>
  <si>
    <t>The in-kind dollar amount will automatically calculate for you.  You do not need to do this calculation</t>
  </si>
  <si>
    <t>if completing the report electronically.</t>
  </si>
  <si>
    <t>*Signature of Administrator, Director or owner if different than the person completing the report</t>
  </si>
  <si>
    <t>QUARTER:</t>
  </si>
  <si>
    <t>FACILITY NAME:</t>
  </si>
  <si>
    <t>PERSON COMPLETING FORM:</t>
  </si>
  <si>
    <t>TOTAL NC PRE-K STUDENTS</t>
  </si>
  <si>
    <t>=</t>
  </si>
  <si>
    <t>TOTAL ENROLLED STUDENTS</t>
  </si>
  <si>
    <t>Use the number of students enrolled at the time of reporting.</t>
  </si>
  <si>
    <t>TOTAL NC PRE-K CLASS SQ. FT.</t>
  </si>
  <si>
    <t>TOTAL FACILITY SQ. FT.</t>
  </si>
  <si>
    <t>STUDENT PERCENTAGE</t>
  </si>
  <si>
    <t>SQUART FT. PERCENTAGE</t>
  </si>
  <si>
    <t>DATE COMPLETED</t>
  </si>
  <si>
    <t>*FIRST QUARTER ONLY - Submit this form with your facility's floorplan tht reflects the total sq. ft. of the facility as well as the total sq. ft. of the NC Pre-K classroom(s) to show how you arrived at your percentage</t>
  </si>
  <si>
    <t>*If you have questions when completing this form, please contact your Accounting Specialist for technical assistance.</t>
  </si>
  <si>
    <t xml:space="preserve">Food </t>
  </si>
  <si>
    <t>Transportatiion</t>
  </si>
  <si>
    <t xml:space="preserve">Facility </t>
  </si>
  <si>
    <r>
      <t xml:space="preserve">*This report is due on the following schedule and can be submitted electronically with electronic signatures to </t>
    </r>
    <r>
      <rPr>
        <b/>
        <sz val="11"/>
        <color theme="4" tint="-0.249977111117893"/>
        <rFont val="Calibri"/>
        <family val="2"/>
        <scheme val="minor"/>
      </rPr>
      <t xml:space="preserve">mthames@ccpfc.org </t>
    </r>
    <r>
      <rPr>
        <b/>
        <sz val="11"/>
        <color theme="1"/>
        <rFont val="Calibri"/>
        <family val="2"/>
        <scheme val="minor"/>
      </rPr>
      <t>with all supporting documentation attached by close of business on the days listed:</t>
    </r>
  </si>
  <si>
    <t>FY 2024-2025 NC Pre-K Cash &amp; In-Kind Reporting Guide</t>
  </si>
  <si>
    <t>October 5th</t>
  </si>
  <si>
    <t>December 5th (Note: Due early for DCDEE reporting)</t>
  </si>
  <si>
    <t>April 5th</t>
  </si>
  <si>
    <t>June 5th</t>
  </si>
  <si>
    <t>* If the 5th falls on a weekend or holiday than the report needs to be submitted on the last working day before the 5th</t>
  </si>
  <si>
    <t>FY 2024-2025 NC Pre-K Cash &amp; In-Kind Percentage Sheet</t>
  </si>
  <si>
    <t>Volunteer Services (Rate-$31.78/hr)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</si>
</sst>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4"/>
      <color rgb="FF1F497D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4" borderId="1" xfId="0" applyFill="1" applyBorder="1"/>
    <xf numFmtId="164" fontId="0" fillId="4" borderId="1" xfId="0" applyNumberFormat="1" applyFill="1" applyBorder="1"/>
    <xf numFmtId="164" fontId="1" fillId="0" borderId="1" xfId="0" applyNumberFormat="1" applyFont="1" applyBorder="1"/>
    <xf numFmtId="0" fontId="9" fillId="0" borderId="0" xfId="0" applyFont="1" applyProtection="1"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3" fillId="0" borderId="0" xfId="0" applyFont="1"/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5" fillId="0" borderId="0" xfId="0" applyFont="1"/>
    <xf numFmtId="0" fontId="6" fillId="0" borderId="0" xfId="0" applyFont="1"/>
    <xf numFmtId="0" fontId="7" fillId="0" borderId="0" xfId="0" applyFont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0" fillId="4" borderId="4" xfId="0" applyFill="1" applyBorder="1"/>
    <xf numFmtId="0" fontId="20" fillId="0" borderId="0" xfId="0" applyFont="1"/>
    <xf numFmtId="0" fontId="21" fillId="0" borderId="0" xfId="0" applyFont="1" applyAlignment="1">
      <alignment horizontal="center"/>
    </xf>
    <xf numFmtId="0" fontId="23" fillId="4" borderId="4" xfId="0" applyFont="1" applyFill="1" applyBorder="1"/>
    <xf numFmtId="0" fontId="12" fillId="2" borderId="0" xfId="0" applyFont="1" applyFill="1" applyAlignment="1"/>
    <xf numFmtId="0" fontId="0" fillId="0" borderId="0" xfId="0" applyAlignment="1"/>
    <xf numFmtId="0" fontId="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5" borderId="0" xfId="0" applyFont="1" applyFill="1" applyAlignment="1">
      <alignment horizontal="right"/>
    </xf>
    <xf numFmtId="0" fontId="4" fillId="5" borderId="0" xfId="0" applyFont="1" applyFill="1"/>
    <xf numFmtId="0" fontId="0" fillId="5" borderId="0" xfId="0" applyFill="1"/>
    <xf numFmtId="0" fontId="1" fillId="5" borderId="0" xfId="0" applyFont="1" applyFill="1"/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2" fillId="2" borderId="0" xfId="0" applyFont="1" applyFill="1" applyAlignment="1">
      <alignment horizontal="center"/>
    </xf>
    <xf numFmtId="0" fontId="1" fillId="5" borderId="0" xfId="0" applyFont="1" applyFill="1" applyAlignment="1">
      <alignment horizontal="left" wrapText="1"/>
    </xf>
    <xf numFmtId="0" fontId="18" fillId="4" borderId="4" xfId="0" applyFont="1" applyFill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180974</xdr:rowOff>
    </xdr:from>
    <xdr:to>
      <xdr:col>1</xdr:col>
      <xdr:colOff>2531745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80974"/>
          <a:ext cx="3743325" cy="819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4" workbookViewId="0">
      <selection activeCell="B18" sqref="B18"/>
    </sheetView>
  </sheetViews>
  <sheetFormatPr defaultRowHeight="14.4" x14ac:dyDescent="0.3"/>
  <cols>
    <col min="1" max="1" width="18.5546875" customWidth="1"/>
    <col min="2" max="2" width="42.6640625" customWidth="1"/>
    <col min="3" max="3" width="20.88671875" customWidth="1"/>
    <col min="5" max="5" width="36.44140625" customWidth="1"/>
  </cols>
  <sheetData>
    <row r="1" spans="1:5" ht="31.2" x14ac:dyDescent="0.6">
      <c r="A1" s="49" t="s">
        <v>91</v>
      </c>
      <c r="B1" s="49"/>
      <c r="C1" s="49"/>
      <c r="D1" s="49"/>
      <c r="E1" s="49"/>
    </row>
    <row r="2" spans="1:5" x14ac:dyDescent="0.3">
      <c r="C2" s="8" t="s">
        <v>8</v>
      </c>
    </row>
    <row r="3" spans="1:5" ht="26.25" customHeight="1" x14ac:dyDescent="0.3">
      <c r="C3" s="8" t="s">
        <v>9</v>
      </c>
      <c r="D3" s="8"/>
      <c r="E3" s="8" t="s">
        <v>10</v>
      </c>
    </row>
    <row r="8" spans="1:5" x14ac:dyDescent="0.3">
      <c r="A8" s="1" t="s">
        <v>0</v>
      </c>
      <c r="B8" s="1"/>
      <c r="C8" s="2" t="s">
        <v>1</v>
      </c>
      <c r="D8" s="3"/>
      <c r="E8" s="2"/>
    </row>
    <row r="9" spans="1:5" ht="37.5" customHeight="1" x14ac:dyDescent="0.3">
      <c r="A9" s="1" t="s">
        <v>2</v>
      </c>
      <c r="B9" s="1"/>
      <c r="C9" s="2"/>
      <c r="D9" s="3"/>
      <c r="E9" s="2"/>
    </row>
    <row r="10" spans="1:5" ht="54" x14ac:dyDescent="0.35">
      <c r="A10" s="4" t="s">
        <v>3</v>
      </c>
      <c r="B10" s="5" t="s">
        <v>4</v>
      </c>
      <c r="C10" s="6" t="s">
        <v>5</v>
      </c>
      <c r="D10" s="7" t="s">
        <v>6</v>
      </c>
      <c r="E10" s="7" t="s">
        <v>7</v>
      </c>
    </row>
    <row r="11" spans="1:5" x14ac:dyDescent="0.3">
      <c r="A11" s="9" t="s">
        <v>11</v>
      </c>
      <c r="B11" s="10" t="s">
        <v>14</v>
      </c>
      <c r="C11" s="14"/>
      <c r="D11" s="13"/>
      <c r="E11" s="12">
        <f>C11*D11%</f>
        <v>0</v>
      </c>
    </row>
    <row r="12" spans="1:5" x14ac:dyDescent="0.3">
      <c r="A12" s="9" t="s">
        <v>11</v>
      </c>
      <c r="B12" s="10" t="s">
        <v>15</v>
      </c>
      <c r="C12" s="14"/>
      <c r="D12" s="13"/>
      <c r="E12" s="12">
        <f t="shared" ref="E12:E16" si="0">C12*D12%</f>
        <v>0</v>
      </c>
    </row>
    <row r="13" spans="1:5" x14ac:dyDescent="0.3">
      <c r="A13" s="9" t="s">
        <v>11</v>
      </c>
      <c r="B13" s="10" t="s">
        <v>87</v>
      </c>
      <c r="C13" s="14"/>
      <c r="D13" s="13"/>
      <c r="E13" s="12">
        <f t="shared" si="0"/>
        <v>0</v>
      </c>
    </row>
    <row r="14" spans="1:5" x14ac:dyDescent="0.3">
      <c r="A14" s="9" t="s">
        <v>11</v>
      </c>
      <c r="B14" s="10" t="s">
        <v>88</v>
      </c>
      <c r="C14" s="14"/>
      <c r="D14" s="13"/>
      <c r="E14" s="12">
        <f t="shared" si="0"/>
        <v>0</v>
      </c>
    </row>
    <row r="15" spans="1:5" x14ac:dyDescent="0.3">
      <c r="A15" s="9" t="s">
        <v>12</v>
      </c>
      <c r="B15" s="10" t="s">
        <v>89</v>
      </c>
      <c r="C15" s="14"/>
      <c r="D15" s="13"/>
      <c r="E15" s="12">
        <f t="shared" si="0"/>
        <v>0</v>
      </c>
    </row>
    <row r="16" spans="1:5" x14ac:dyDescent="0.3">
      <c r="A16" s="9" t="s">
        <v>12</v>
      </c>
      <c r="B16" s="10" t="s">
        <v>16</v>
      </c>
      <c r="C16" s="14"/>
      <c r="D16" s="13"/>
      <c r="E16" s="12">
        <f t="shared" si="0"/>
        <v>0</v>
      </c>
    </row>
    <row r="17" spans="1:7" x14ac:dyDescent="0.3">
      <c r="A17" s="9" t="s">
        <v>12</v>
      </c>
      <c r="B17" s="10" t="s">
        <v>98</v>
      </c>
      <c r="C17" s="12">
        <v>31.78</v>
      </c>
      <c r="D17" s="13"/>
      <c r="E17" s="12">
        <f>C17*D17</f>
        <v>0</v>
      </c>
    </row>
    <row r="18" spans="1:7" x14ac:dyDescent="0.3">
      <c r="A18" s="9" t="s">
        <v>13</v>
      </c>
      <c r="B18" s="10" t="s">
        <v>17</v>
      </c>
      <c r="C18" s="14"/>
      <c r="D18" s="9" t="s">
        <v>13</v>
      </c>
      <c r="E18" s="12">
        <f>-C18</f>
        <v>0</v>
      </c>
    </row>
    <row r="19" spans="1:7" x14ac:dyDescent="0.3">
      <c r="A19" s="9" t="s">
        <v>13</v>
      </c>
      <c r="B19" s="10" t="s">
        <v>18</v>
      </c>
      <c r="C19" s="14"/>
      <c r="D19" s="9" t="s">
        <v>13</v>
      </c>
      <c r="E19" s="12">
        <f>-C19</f>
        <v>0</v>
      </c>
    </row>
    <row r="20" spans="1:7" x14ac:dyDescent="0.3">
      <c r="A20" s="9" t="s">
        <v>13</v>
      </c>
      <c r="B20" s="11" t="s">
        <v>19</v>
      </c>
      <c r="C20" s="15">
        <f>C11+C12+C13+C15+C16-C18-C19</f>
        <v>0</v>
      </c>
      <c r="D20" s="10"/>
      <c r="E20" s="15">
        <f>SUM(E11:E19)</f>
        <v>0</v>
      </c>
    </row>
    <row r="21" spans="1:7" ht="17.399999999999999" x14ac:dyDescent="0.35">
      <c r="A21" s="46" t="s">
        <v>20</v>
      </c>
      <c r="B21" s="47"/>
      <c r="C21" s="47"/>
      <c r="D21" s="47"/>
      <c r="E21" s="47"/>
    </row>
    <row r="22" spans="1:7" x14ac:dyDescent="0.3">
      <c r="A22" s="16"/>
      <c r="B22" s="16"/>
      <c r="C22" s="16"/>
      <c r="D22" s="16"/>
      <c r="E22" s="16"/>
      <c r="F22" s="16"/>
      <c r="G22" s="16"/>
    </row>
    <row r="23" spans="1:7" ht="15" thickBot="1" x14ac:dyDescent="0.35">
      <c r="A23" s="17"/>
      <c r="B23" s="17"/>
      <c r="C23" s="18"/>
      <c r="D23" s="17"/>
      <c r="E23" s="17"/>
      <c r="F23" s="39"/>
      <c r="G23" s="40"/>
    </row>
    <row r="24" spans="1:7" x14ac:dyDescent="0.3">
      <c r="A24" s="19" t="s">
        <v>21</v>
      </c>
      <c r="B24" s="19"/>
      <c r="C24" s="20"/>
      <c r="D24" s="19" t="s">
        <v>22</v>
      </c>
      <c r="E24" s="20"/>
      <c r="F24" s="21"/>
      <c r="G24" s="22"/>
    </row>
    <row r="25" spans="1:7" x14ac:dyDescent="0.3">
      <c r="A25" s="20"/>
      <c r="B25" s="20"/>
      <c r="C25" s="20"/>
      <c r="D25" s="20"/>
      <c r="E25" s="23" t="s">
        <v>23</v>
      </c>
      <c r="F25" s="21"/>
      <c r="G25" s="20"/>
    </row>
    <row r="26" spans="1:7" ht="15" thickBot="1" x14ac:dyDescent="0.35">
      <c r="A26" s="17"/>
      <c r="B26" s="17"/>
      <c r="C26" s="17"/>
      <c r="D26" s="18"/>
      <c r="E26" s="17"/>
      <c r="F26" s="22"/>
      <c r="G26" s="18"/>
    </row>
    <row r="27" spans="1:7" x14ac:dyDescent="0.3">
      <c r="A27" s="19" t="s">
        <v>24</v>
      </c>
      <c r="E27" s="19" t="s">
        <v>25</v>
      </c>
    </row>
    <row r="28" spans="1:7" x14ac:dyDescent="0.3">
      <c r="A28" t="s">
        <v>86</v>
      </c>
    </row>
    <row r="30" spans="1:7" ht="32.25" customHeight="1" x14ac:dyDescent="0.3"/>
    <row r="31" spans="1:7" ht="28.2" customHeight="1" x14ac:dyDescent="0.3">
      <c r="A31" s="48" t="s">
        <v>90</v>
      </c>
      <c r="B31" s="48"/>
      <c r="C31" s="48"/>
      <c r="D31" s="48"/>
      <c r="E31" s="48"/>
    </row>
    <row r="33" spans="1:4" x14ac:dyDescent="0.3">
      <c r="A33" t="s">
        <v>26</v>
      </c>
      <c r="B33" t="s">
        <v>92</v>
      </c>
      <c r="C33" t="s">
        <v>31</v>
      </c>
    </row>
    <row r="34" spans="1:4" x14ac:dyDescent="0.3">
      <c r="A34" t="s">
        <v>27</v>
      </c>
      <c r="B34" s="8" t="s">
        <v>93</v>
      </c>
      <c r="D34" s="8" t="s">
        <v>30</v>
      </c>
    </row>
    <row r="35" spans="1:4" x14ac:dyDescent="0.3">
      <c r="A35" t="s">
        <v>28</v>
      </c>
      <c r="B35" t="s">
        <v>94</v>
      </c>
      <c r="C35" t="s">
        <v>32</v>
      </c>
    </row>
    <row r="36" spans="1:4" x14ac:dyDescent="0.3">
      <c r="A36" t="s">
        <v>29</v>
      </c>
      <c r="B36" t="s">
        <v>95</v>
      </c>
      <c r="C36" t="s">
        <v>33</v>
      </c>
    </row>
  </sheetData>
  <mergeCells count="3">
    <mergeCell ref="A21:E21"/>
    <mergeCell ref="A31:E31"/>
    <mergeCell ref="A1:E1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B16" sqref="B16:H16"/>
    </sheetView>
  </sheetViews>
  <sheetFormatPr defaultRowHeight="14.4" x14ac:dyDescent="0.3"/>
  <sheetData>
    <row r="1" spans="1:13" ht="31.2" x14ac:dyDescent="0.6">
      <c r="A1" s="37" t="s">
        <v>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3" spans="1:13" ht="24" thickBot="1" x14ac:dyDescent="0.5">
      <c r="B3" s="32" t="s">
        <v>73</v>
      </c>
      <c r="D3" s="33"/>
      <c r="E3" s="33"/>
      <c r="F3" s="33"/>
      <c r="G3" s="33"/>
    </row>
    <row r="4" spans="1:13" ht="24" thickBot="1" x14ac:dyDescent="0.5">
      <c r="B4" s="32" t="s">
        <v>74</v>
      </c>
      <c r="E4" s="33"/>
      <c r="F4" s="33"/>
      <c r="G4" s="33"/>
      <c r="H4" s="33"/>
      <c r="I4" s="33"/>
    </row>
    <row r="5" spans="1:13" ht="24" thickBot="1" x14ac:dyDescent="0.5">
      <c r="B5" s="32" t="s">
        <v>75</v>
      </c>
      <c r="G5" s="33"/>
      <c r="H5" s="33"/>
      <c r="I5" s="33"/>
      <c r="J5" s="33"/>
    </row>
    <row r="6" spans="1:13" ht="24" thickBot="1" x14ac:dyDescent="0.5">
      <c r="B6" s="32" t="s">
        <v>84</v>
      </c>
      <c r="E6" s="36"/>
      <c r="F6" s="36"/>
      <c r="G6" s="36"/>
    </row>
    <row r="11" spans="1:13" ht="29.25" customHeight="1" thickBot="1" x14ac:dyDescent="0.9">
      <c r="B11" s="51"/>
      <c r="C11" s="51"/>
      <c r="D11" s="51"/>
      <c r="E11" s="34"/>
      <c r="F11" s="51"/>
      <c r="G11" s="51"/>
      <c r="H11" s="51"/>
      <c r="I11" s="35" t="s">
        <v>77</v>
      </c>
      <c r="J11" s="52" t="e">
        <f>B11/F11</f>
        <v>#DIV/0!</v>
      </c>
      <c r="K11" s="52"/>
    </row>
    <row r="12" spans="1:13" x14ac:dyDescent="0.3">
      <c r="B12" t="s">
        <v>76</v>
      </c>
      <c r="F12" t="s">
        <v>78</v>
      </c>
      <c r="J12" t="s">
        <v>82</v>
      </c>
    </row>
    <row r="13" spans="1:13" x14ac:dyDescent="0.3">
      <c r="B13" s="8" t="s">
        <v>79</v>
      </c>
    </row>
    <row r="16" spans="1:13" ht="27.75" customHeight="1" thickBot="1" x14ac:dyDescent="0.9">
      <c r="B16" s="51"/>
      <c r="C16" s="51"/>
      <c r="D16" s="51"/>
      <c r="E16" s="34"/>
      <c r="F16" s="51"/>
      <c r="G16" s="51"/>
      <c r="H16" s="51"/>
      <c r="I16" s="35" t="s">
        <v>77</v>
      </c>
      <c r="J16" s="52" t="e">
        <f>B16/F16</f>
        <v>#DIV/0!</v>
      </c>
      <c r="K16" s="52"/>
    </row>
    <row r="17" spans="2:12" x14ac:dyDescent="0.3">
      <c r="B17" t="s">
        <v>80</v>
      </c>
      <c r="F17" t="s">
        <v>81</v>
      </c>
      <c r="J17" t="s">
        <v>83</v>
      </c>
    </row>
    <row r="19" spans="2:12" ht="37.5" customHeight="1" x14ac:dyDescent="0.3">
      <c r="B19" s="50" t="s">
        <v>85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</row>
  </sheetData>
  <mergeCells count="7">
    <mergeCell ref="B19:L19"/>
    <mergeCell ref="B11:D11"/>
    <mergeCell ref="F11:H11"/>
    <mergeCell ref="J11:K11"/>
    <mergeCell ref="B16:D16"/>
    <mergeCell ref="F16:H16"/>
    <mergeCell ref="J16:K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opLeftCell="A28" workbookViewId="0">
      <selection activeCell="A2" sqref="A2"/>
    </sheetView>
  </sheetViews>
  <sheetFormatPr defaultRowHeight="14.4" x14ac:dyDescent="0.3"/>
  <cols>
    <col min="1" max="1" width="9.109375" customWidth="1"/>
    <col min="2" max="2" width="24" customWidth="1"/>
    <col min="3" max="3" width="58.44140625" bestFit="1" customWidth="1"/>
    <col min="6" max="6" width="10" customWidth="1"/>
  </cols>
  <sheetData>
    <row r="1" spans="1:16" ht="31.2" x14ac:dyDescent="0.6">
      <c r="A1" s="49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" spans="1:16" ht="18" x14ac:dyDescent="0.35">
      <c r="A3" s="24" t="s">
        <v>34</v>
      </c>
    </row>
    <row r="4" spans="1:16" ht="36.75" customHeight="1" x14ac:dyDescent="0.35">
      <c r="B4" s="53" t="s">
        <v>35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25"/>
      <c r="O4" s="25"/>
      <c r="P4" s="25"/>
    </row>
    <row r="5" spans="1:16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ht="18" x14ac:dyDescent="0.35">
      <c r="A6" s="24" t="s">
        <v>36</v>
      </c>
      <c r="D6" s="27" t="s">
        <v>37</v>
      </c>
    </row>
    <row r="7" spans="1:16" ht="18" x14ac:dyDescent="0.35">
      <c r="B7" s="28" t="s">
        <v>38</v>
      </c>
      <c r="C7" s="28"/>
      <c r="D7" s="29"/>
      <c r="E7" s="29"/>
    </row>
    <row r="8" spans="1:16" ht="18" x14ac:dyDescent="0.35">
      <c r="B8" s="28" t="s">
        <v>39</v>
      </c>
      <c r="C8" s="28"/>
      <c r="D8" s="29"/>
      <c r="E8" s="29"/>
    </row>
    <row r="9" spans="1:16" ht="18" x14ac:dyDescent="0.35">
      <c r="B9" s="28" t="s">
        <v>40</v>
      </c>
      <c r="C9" s="28"/>
      <c r="D9" s="29"/>
      <c r="E9" s="29"/>
    </row>
    <row r="10" spans="1:16" ht="18" x14ac:dyDescent="0.35">
      <c r="B10" s="28" t="s">
        <v>41</v>
      </c>
      <c r="C10" s="28"/>
      <c r="D10" s="29"/>
      <c r="E10" s="29"/>
    </row>
    <row r="11" spans="1:16" ht="18" x14ac:dyDescent="0.35">
      <c r="B11" s="28" t="s">
        <v>42</v>
      </c>
      <c r="C11" s="28"/>
      <c r="D11" s="29"/>
      <c r="E11" s="29"/>
    </row>
    <row r="12" spans="1:16" ht="18" x14ac:dyDescent="0.35">
      <c r="B12" s="28" t="s">
        <v>43</v>
      </c>
      <c r="C12" s="28"/>
      <c r="D12" s="29"/>
      <c r="E12" s="29"/>
    </row>
    <row r="13" spans="1:16" ht="18" x14ac:dyDescent="0.35">
      <c r="B13" s="28" t="s">
        <v>72</v>
      </c>
      <c r="C13" s="28"/>
      <c r="D13" s="29"/>
      <c r="E13" s="29"/>
    </row>
    <row r="14" spans="1:16" ht="25.8" x14ac:dyDescent="0.5">
      <c r="B14" s="30"/>
    </row>
    <row r="15" spans="1:16" ht="18" x14ac:dyDescent="0.35">
      <c r="A15" s="24" t="s">
        <v>44</v>
      </c>
      <c r="B15" s="31"/>
    </row>
    <row r="16" spans="1:16" ht="15.6" x14ac:dyDescent="0.3">
      <c r="B16" s="28" t="s">
        <v>45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5.6" x14ac:dyDescent="0.3">
      <c r="B17" s="53" t="s">
        <v>96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18" x14ac:dyDescent="0.35">
      <c r="B18" s="29"/>
    </row>
    <row r="19" spans="1:13" ht="18" x14ac:dyDescent="0.35">
      <c r="A19" s="24" t="s">
        <v>46</v>
      </c>
      <c r="B19" s="31"/>
    </row>
    <row r="20" spans="1:13" x14ac:dyDescent="0.3">
      <c r="B20" t="s">
        <v>26</v>
      </c>
      <c r="C20" t="s">
        <v>92</v>
      </c>
      <c r="D20" t="s">
        <v>31</v>
      </c>
    </row>
    <row r="21" spans="1:13" x14ac:dyDescent="0.3">
      <c r="B21" t="s">
        <v>27</v>
      </c>
      <c r="C21" s="8" t="s">
        <v>93</v>
      </c>
      <c r="D21" s="44" t="s">
        <v>30</v>
      </c>
      <c r="E21" s="43"/>
      <c r="F21" s="43"/>
    </row>
    <row r="22" spans="1:13" x14ac:dyDescent="0.3">
      <c r="B22" t="s">
        <v>28</v>
      </c>
      <c r="C22" t="s">
        <v>94</v>
      </c>
      <c r="D22" t="s">
        <v>32</v>
      </c>
    </row>
    <row r="23" spans="1:13" x14ac:dyDescent="0.3">
      <c r="B23" t="s">
        <v>29</v>
      </c>
      <c r="C23" t="s">
        <v>95</v>
      </c>
      <c r="D23" t="s">
        <v>33</v>
      </c>
      <c r="G23" s="45"/>
    </row>
    <row r="25" spans="1:13" ht="18" x14ac:dyDescent="0.35">
      <c r="A25" s="24" t="s">
        <v>47</v>
      </c>
      <c r="B25" s="31"/>
    </row>
    <row r="26" spans="1:13" ht="15.6" x14ac:dyDescent="0.3">
      <c r="B26" s="28" t="s">
        <v>48</v>
      </c>
    </row>
    <row r="27" spans="1:13" ht="15.6" x14ac:dyDescent="0.3">
      <c r="B27" s="28" t="s">
        <v>49</v>
      </c>
    </row>
    <row r="28" spans="1:13" ht="15.6" x14ac:dyDescent="0.3">
      <c r="B28" s="28" t="s">
        <v>50</v>
      </c>
    </row>
    <row r="29" spans="1:13" ht="15.6" x14ac:dyDescent="0.3">
      <c r="B29" s="28" t="s">
        <v>51</v>
      </c>
    </row>
    <row r="30" spans="1:13" ht="15.6" x14ac:dyDescent="0.3">
      <c r="B30" s="53" t="s">
        <v>52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32.25" customHeight="1" x14ac:dyDescent="0.3">
      <c r="B31" s="53" t="s">
        <v>53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27.75" customHeight="1" x14ac:dyDescent="0.3">
      <c r="B32" s="53" t="s">
        <v>54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ht="15.6" x14ac:dyDescent="0.3">
      <c r="B33" s="28" t="s">
        <v>55</v>
      </c>
    </row>
    <row r="34" spans="1:13" ht="15.6" x14ac:dyDescent="0.3">
      <c r="B34" s="28" t="s">
        <v>56</v>
      </c>
    </row>
    <row r="35" spans="1:13" ht="18" x14ac:dyDescent="0.35">
      <c r="B35" s="29"/>
    </row>
    <row r="36" spans="1:13" ht="18" x14ac:dyDescent="0.35">
      <c r="A36" s="24" t="s">
        <v>57</v>
      </c>
    </row>
    <row r="37" spans="1:13" ht="15.6" x14ac:dyDescent="0.3">
      <c r="B37" s="28" t="s">
        <v>58</v>
      </c>
    </row>
    <row r="38" spans="1:13" ht="15.6" x14ac:dyDescent="0.3">
      <c r="B38" s="28" t="s">
        <v>59</v>
      </c>
    </row>
    <row r="39" spans="1:13" ht="15.6" x14ac:dyDescent="0.3">
      <c r="B39" s="28" t="s">
        <v>60</v>
      </c>
    </row>
    <row r="40" spans="1:13" ht="15.6" x14ac:dyDescent="0.3">
      <c r="B40" s="28" t="s">
        <v>61</v>
      </c>
    </row>
    <row r="41" spans="1:13" ht="15.6" x14ac:dyDescent="0.3">
      <c r="B41" s="28" t="s">
        <v>62</v>
      </c>
    </row>
    <row r="42" spans="1:13" ht="15.6" x14ac:dyDescent="0.3">
      <c r="A42" s="41" t="s">
        <v>63</v>
      </c>
      <c r="B42" s="42" t="s">
        <v>64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4" spans="1:13" ht="15.6" x14ac:dyDescent="0.3">
      <c r="B44" s="53" t="s">
        <v>65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ht="15.6" x14ac:dyDescent="0.3">
      <c r="B45" s="28" t="s">
        <v>66</v>
      </c>
    </row>
    <row r="46" spans="1:13" ht="15.6" x14ac:dyDescent="0.3">
      <c r="B46" s="28" t="s">
        <v>67</v>
      </c>
    </row>
    <row r="47" spans="1:13" ht="15.6" x14ac:dyDescent="0.3">
      <c r="B47" s="28" t="s">
        <v>68</v>
      </c>
    </row>
    <row r="48" spans="1:13" ht="15.6" x14ac:dyDescent="0.3">
      <c r="B48" s="28" t="s">
        <v>69</v>
      </c>
    </row>
    <row r="49" spans="2:2" ht="15.6" x14ac:dyDescent="0.3">
      <c r="B49" s="28" t="s">
        <v>70</v>
      </c>
    </row>
    <row r="50" spans="2:2" ht="15.6" x14ac:dyDescent="0.3">
      <c r="B50" s="28" t="s">
        <v>71</v>
      </c>
    </row>
  </sheetData>
  <mergeCells count="7">
    <mergeCell ref="B44:M44"/>
    <mergeCell ref="A1:L1"/>
    <mergeCell ref="B4:M4"/>
    <mergeCell ref="B17:M17"/>
    <mergeCell ref="B30:M30"/>
    <mergeCell ref="B31:M31"/>
    <mergeCell ref="B32:M32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2024-2025 Report</vt:lpstr>
      <vt:lpstr>% Sheet</vt:lpstr>
      <vt:lpstr>Reference Guide</vt:lpstr>
      <vt:lpstr>'FY 2024-2025 Report'!Print_Area</vt:lpstr>
      <vt:lpstr>'Reference Guide'!Print_Area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Thames</dc:creator>
  <cp:lastModifiedBy>Melissa Thames</cp:lastModifiedBy>
  <cp:lastPrinted>2022-08-11T20:46:55Z</cp:lastPrinted>
  <dcterms:created xsi:type="dcterms:W3CDTF">2018-07-16T14:31:37Z</dcterms:created>
  <dcterms:modified xsi:type="dcterms:W3CDTF">2024-08-26T13:12:44Z</dcterms:modified>
</cp:coreProperties>
</file>